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<sst xmlns="http://schemas.openxmlformats.org/spreadsheetml/2006/main" count="30" uniqueCount="30">
  <si>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</si>
  <si>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IVM026</t>
  </si>
  <si>
    <t xml:space="preserve">U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</si>
  <si>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</si>
  <si>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aire-aire, model CWL-2 225 4/0 L "WOLF", classe d'eficiència energètica A, cabal d'aire màxim 225 m³/h, consum elèctric 92,2 W, eficiència de recuperació calorífica 98%, dimensions 650x455x600 mm, pes 32 kg, pressió estàtica d'aire nominal 150 Pa, alimentació monofàsica (230V/50Hz), amb connexions amb la xarxa de conductes per l'esquerra, de 125 mm de diàmetre, bescanviador de plaques de flux creuat extraïble per a la seva neteja, ventiladors centrífugs amb motor de tipus EC de baix consum, filtre d'aire ISO 60% (G4), resistència elèctrica per a preescalfament de 1000 W, bypass amb servomotor per a canvi de mode d'operació de recuperació a free-cooling i control remot per a la regulació de la ventilació i de la temperatura; unitat de control BM-2; suport de paret per a la unitat de control BM-2; posada en marxa de la regulació BM-2. Instal·lació en el terra.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</si>
  <si>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</si>
  <si>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</si>
  <si>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</si>
  <si>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</si>
  <si>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</si>
  <si>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</si>
  <si>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</si>
  <si>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mt42wol089a</t>
  </si>
  <si>
    <t xml:space="preserve">U</t>
  </si>
  <si>
    <t xml:space="preserve">Recuperador de calor aire-aire, model CWL-2 225 4/0 L "WOLF", classe d'eficiència energètica A, cabal d'aire màxim 225 m³/h, consum elèctric 92,2 W, eficiència de recuperació calorífica 98%, dimensions 650x455x600 mm, pes 32 kg, pressió estàtica d'aire nominal 150 Pa, alimentació monofàsica (230V/50Hz), amb connexions amb la xarxa de conductes per l'esquerra, de 125 mm de diàmetre, bescanviador de plaques de flux creuat extraïble per a la seva neteja, ventiladors centrífugs amb motor de tipus EC de baix consum, filtre d'aire ISO 60% (G4), resistència elèctrica per a preescalfament de 1000 W, bypass amb servomotor per a canvi de mode d'operació de recuperació a free-cooling i control remot per a la regulació de la ventilació i de la temperatura.</t>
  </si>
  <si>
    <t xml:space="preserve">mt42wol505a</t>
  </si>
  <si>
    <t xml:space="preserve">U</t>
  </si>
  <si>
    <t xml:space="preserve">Unitat de control, model BM-2 "WOLF", color negre, amb pantalla a color de 3,5", programació horària, sonda exterior per a control de la temperatura, control de fins a 7 circuits de calefacció, assistent de posada en marxa i detecció automàtica de components del sistema instal·lats i configuració de corbes de calefacció i refrigeració.</t>
  </si>
  <si>
    <t xml:space="preserve">mt42wol507a</t>
  </si>
  <si>
    <t xml:space="preserve">U</t>
  </si>
  <si>
    <t xml:space="preserve">Suport de paret, "WOLF", color negre, per a la unitat de control BM-2.</t>
  </si>
  <si>
    <t xml:space="preserve">mt42wol800a</t>
  </si>
  <si>
    <t xml:space="preserve">U</t>
  </si>
  <si>
    <t xml:space="preserve">Posada en marxa de la regulació BM-2, "WOLF".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</si>
  <si>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</si>
  <si>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</si>
  <si>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</si>
  <si>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</si>
  <si>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647,65€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</si>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</sst>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4.80" customWidth="1"/>
    <col min="5" max="5" width="11.5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3265</v>
      </c>
      <c r="G10" s="12">
        <f ca="1">ROUND(INDIRECT(ADDRESS(ROW()+(0), COLUMN()+(-2), 1))*INDIRECT(ADDRESS(ROW()+(0), COLUMN()+(-1), 1)), 2)</f>
        <v>3265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347</v>
      </c>
      <c r="G11" s="12">
        <f ca="1">ROUND(INDIRECT(ADDRESS(ROW()+(0), COLUMN()+(-2), 1))*INDIRECT(ADDRESS(ROW()+(0), COLUMN()+(-1), 1)), 2)</f>
        <v>347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</v>
      </c>
      <c r="G12" s="12">
        <f ca="1">ROUND(INDIRECT(ADDRESS(ROW()+(0), COLUMN()+(-2), 1))*INDIRECT(ADDRESS(ROW()+(0), COLUMN()+(-1), 1)), 2)</f>
        <v>30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93</v>
      </c>
      <c r="G13" s="14">
        <f ca="1">ROUND(INDIRECT(ADDRESS(ROW()+(0), COLUMN()+(-2), 1))*INDIRECT(ADDRESS(ROW()+(0), COLUMN()+(-1), 1)), 2)</f>
        <v>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9"/>
      <c r="B16" s="19"/>
      <c r="C16" s="20" t="s">
        <v>26</v>
      </c>
      <c r="D16" s="19" t="s">
        <v>27</v>
      </c>
      <c r="E16" s="13">
        <v>2</v>
      </c>
      <c r="F16" s="14">
        <f ca="1">ROUND(SUM(INDIRECT(ADDRESS(ROW()+(-2), COLUMN()+(1), 1))), 2)</f>
        <v>3735</v>
      </c>
      <c r="G16" s="14">
        <f ca="1">ROUND(INDIRECT(ADDRESS(ROW()+(0), COLUMN()+(-2), 1))*INDIRECT(ADDRESS(ROW()+(0), COLUMN()+(-1), 1))/100, 2)</f>
        <v>74.7</v>
      </c>
    </row>
    <row r="17" spans="1:7" ht="13.50" thickBot="1" customHeight="1">
      <c r="A17" s="21" t="s">
        <v>28</v>
      </c>
      <c r="B17" s="21"/>
      <c r="C17" s="22"/>
      <c r="D17" s="23"/>
      <c r="E17" s="24" t="s">
        <v>29</v>
      </c>
      <c r="F17" s="25"/>
      <c r="G17" s="26">
        <f ca="1">ROUND(SUM(INDIRECT(ADDRESS(ROW()+(-1), COLUMN()+(0), 1)),INDIRECT(ADDRESS(ROW()+(-3), COLUMN()+(0), 1))), 2)</f>
        <v>3809.7</v>
      </c>
    </row>
  </sheetData>
  <mergeCells count="1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